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<sst xmlns="http://schemas.openxmlformats.org/spreadsheetml/2006/main" count="291" uniqueCount="105">
  <si>
    <t>自贡市精神卫生中心医养结合服务能力建设项目报价表</t>
  </si>
  <si>
    <t>分类</t>
  </si>
  <si>
    <t>单体名称</t>
  </si>
  <si>
    <t>检测内容</t>
  </si>
  <si>
    <t>检测</t>
  </si>
  <si>
    <t>数量</t>
  </si>
  <si>
    <t>单价</t>
  </si>
  <si>
    <t>小计</t>
  </si>
  <si>
    <t>主要包含内容</t>
  </si>
  <si>
    <t>备注</t>
  </si>
  <si>
    <t>地基基础类</t>
  </si>
  <si>
    <t>医养大楼</t>
  </si>
  <si>
    <t>低应变</t>
  </si>
  <si>
    <t>根</t>
  </si>
  <si>
    <t>元/根</t>
  </si>
  <si>
    <t>桩身完整性</t>
  </si>
  <si>
    <t>乙类基础</t>
  </si>
  <si>
    <t>声波</t>
  </si>
  <si>
    <t>钻芯</t>
  </si>
  <si>
    <t>米</t>
  </si>
  <si>
    <t>元/米</t>
  </si>
  <si>
    <t>桩身完整性、沉渣厚度</t>
  </si>
  <si>
    <t>静载抗压</t>
  </si>
  <si>
    <t>吨</t>
  </si>
  <si>
    <t>元/吨</t>
  </si>
  <si>
    <t>桩承载力</t>
  </si>
  <si>
    <t>试验同一类型抽检1%且不少于3根，总桩数50根内，不应少于2根，ZH08特征值3500kN=865T(加了负摩阻力的250），ZH10特征值4450KN=1098T(加了负摩阻力的300），ZH10a特征值5250KN=1290T(加了负摩阻力的300），合计吨位3253吨，最终吨位按照实际为准。堆载配重按单桩竖向承载力特征值的2.4倍计算（只含堆载费、运输费及吊装配重费）。</t>
  </si>
  <si>
    <t>水平承载力</t>
  </si>
  <si>
    <t>承载力</t>
  </si>
  <si>
    <t>水平特征值200KN</t>
  </si>
  <si>
    <t>景观连廊</t>
  </si>
  <si>
    <t>试验同一类型抽检1%且不少于3根，总桩数50根内，不应少于2根，ZH08特征值为2500KN*2=1250T(加了负摩阻力的250），合计1250T，最终吨位按照实际为准。堆载配重按单桩竖向承载力特征值的2.4倍计算（只含堆载费、运输费及吊装配重费）。</t>
  </si>
  <si>
    <t>抗拔承载力</t>
  </si>
  <si>
    <t>抗拔特征值200KN</t>
  </si>
  <si>
    <t>常规材料类</t>
  </si>
  <si>
    <t>/</t>
  </si>
  <si>
    <t>混凝土抗压</t>
  </si>
  <si>
    <t>组</t>
  </si>
  <si>
    <t>元/组</t>
  </si>
  <si>
    <t>抗压强度</t>
  </si>
  <si>
    <t>砂浆抗压</t>
  </si>
  <si>
    <t>带肋钢筋原材</t>
  </si>
  <si>
    <t>力学性能</t>
  </si>
  <si>
    <t>φ≤22</t>
  </si>
  <si>
    <t>φ≥25</t>
  </si>
  <si>
    <t>光圆钢筋原材</t>
  </si>
  <si>
    <t>钢筋焊接/机械连接</t>
  </si>
  <si>
    <t>砖（空心砖或普通砖）抗压</t>
  </si>
  <si>
    <t>蒸压加气混凝土</t>
  </si>
  <si>
    <t>石材抗压</t>
  </si>
  <si>
    <t>密封胶</t>
  </si>
  <si>
    <t>常规</t>
  </si>
  <si>
    <t>结构主体类</t>
  </si>
  <si>
    <t>回弹</t>
  </si>
  <si>
    <t>构件</t>
  </si>
  <si>
    <t>元/构件</t>
  </si>
  <si>
    <t>钢筋扫描/检测</t>
  </si>
  <si>
    <t>楼板厚度</t>
  </si>
  <si>
    <t>植筋拉拔</t>
  </si>
  <si>
    <t>内部道路</t>
  </si>
  <si>
    <t>标准击实</t>
  </si>
  <si>
    <t>压实度</t>
  </si>
  <si>
    <t>点</t>
  </si>
  <si>
    <t>元/点</t>
  </si>
  <si>
    <t>灌砂法</t>
  </si>
  <si>
    <t>厚度</t>
  </si>
  <si>
    <t>钻芯法</t>
  </si>
  <si>
    <t>门窗类</t>
  </si>
  <si>
    <t>门窗5性</t>
  </si>
  <si>
    <t>气密性、水密性、抗风压性、传热系数、中空玻璃露点</t>
  </si>
  <si>
    <t>玻璃光学性能</t>
  </si>
  <si>
    <t>可见光透射比和遮阳系数</t>
  </si>
  <si>
    <t>铝合金隔热型材</t>
  </si>
  <si>
    <t>抗裂砂浆</t>
  </si>
  <si>
    <t>胶粘剂</t>
  </si>
  <si>
    <t>玻璃纤维网格布</t>
  </si>
  <si>
    <t>锚栓</t>
  </si>
  <si>
    <t>热镀锌电焊网</t>
  </si>
  <si>
    <t>板材</t>
  </si>
  <si>
    <t>燃烧A1</t>
  </si>
  <si>
    <t>燃烧A2</t>
  </si>
  <si>
    <t>防水检测</t>
  </si>
  <si>
    <t>防水卷材</t>
  </si>
  <si>
    <t>防水涂料</t>
  </si>
  <si>
    <t>防水砂浆</t>
  </si>
  <si>
    <t>电线电缆</t>
  </si>
  <si>
    <t>电线</t>
  </si>
  <si>
    <t>电缆</t>
  </si>
  <si>
    <t>管材管件检测</t>
  </si>
  <si>
    <t>给、排水管材</t>
  </si>
  <si>
    <t>管件</t>
  </si>
  <si>
    <t>电工套管</t>
  </si>
  <si>
    <t>安全类</t>
  </si>
  <si>
    <t>安全网</t>
  </si>
  <si>
    <t>钢结构常规及主体检测</t>
  </si>
  <si>
    <t>钢管</t>
  </si>
  <si>
    <t>钢管脚手架扣件</t>
  </si>
  <si>
    <t>套</t>
  </si>
  <si>
    <t>元/套</t>
  </si>
  <si>
    <t>直角+旋转+对接</t>
  </si>
  <si>
    <t>钢型材</t>
  </si>
  <si>
    <t>土壤氡检测</t>
  </si>
  <si>
    <t>土壤氡</t>
  </si>
  <si>
    <t>土壤氡含量</t>
  </si>
  <si>
    <t>合计：（元）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</si>
</sst>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9D9D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workbookViewId="0">
      <pane ySplit="2" topLeftCell="A3" activePane="bottomLeft" state="frozen"/>
      <selection/>
      <selection pane="bottomLeft" activeCell="M11" sqref="M11"/>
    </sheetView>
  </sheetViews>
  <sheetFormatPr defaultColWidth="9" defaultRowHeight="20" customHeight="1"/>
  <cols>
    <col min="1" max="1" width="10.75" style="1" customWidth="1"/>
    <col min="2" max="2" width="10.375" style="1" customWidth="1"/>
    <col min="3" max="3" width="15.875" style="2" customWidth="1"/>
    <col min="4" max="4" width="9.75" style="1" customWidth="1"/>
    <col min="5" max="5" width="7.125" style="1" customWidth="1"/>
    <col min="6" max="6" width="8.625" style="3" customWidth="1"/>
    <col min="7" max="7" width="10.625" style="1" customWidth="1"/>
    <col min="8" max="8" width="10.375" style="1" customWidth="1"/>
    <col min="9" max="9" width="17.5" style="1" customWidth="1"/>
    <col min="10" max="10" width="35.125" style="1" customWidth="1"/>
    <col min="11" max="16384" width="9" style="1"/>
  </cols>
  <sheetData>
    <row r="1" ht="2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7" t="s">
        <v>4</v>
      </c>
      <c r="G2" s="8" t="s">
        <v>6</v>
      </c>
      <c r="H2" s="9" t="s">
        <v>7</v>
      </c>
      <c r="I2" s="6" t="s">
        <v>8</v>
      </c>
      <c r="J2" s="6" t="s">
        <v>9</v>
      </c>
    </row>
    <row r="3" customHeight="1" spans="1:10">
      <c r="A3" s="6" t="s">
        <v>10</v>
      </c>
      <c r="B3" s="10" t="s">
        <v>11</v>
      </c>
      <c r="C3" s="6" t="s">
        <v>12</v>
      </c>
      <c r="D3" s="7">
        <v>66</v>
      </c>
      <c r="E3" s="8" t="s">
        <v>13</v>
      </c>
      <c r="F3" s="11"/>
      <c r="G3" s="12" t="s">
        <v>14</v>
      </c>
      <c r="H3" s="9">
        <f>D3*F3</f>
        <v>0</v>
      </c>
      <c r="I3" s="6" t="s">
        <v>15</v>
      </c>
      <c r="J3" s="6" t="s">
        <v>16</v>
      </c>
    </row>
    <row r="4" customHeight="1" spans="1:10">
      <c r="A4" s="6"/>
      <c r="B4" s="13"/>
      <c r="C4" s="6" t="s">
        <v>17</v>
      </c>
      <c r="D4" s="7">
        <v>10</v>
      </c>
      <c r="E4" s="8" t="s">
        <v>13</v>
      </c>
      <c r="F4" s="11"/>
      <c r="G4" s="12" t="s">
        <v>14</v>
      </c>
      <c r="H4" s="9">
        <f t="shared" ref="H4:H35" si="0">D4*F4</f>
        <v>0</v>
      </c>
      <c r="I4" s="6" t="s">
        <v>15</v>
      </c>
      <c r="J4" s="6" t="s">
        <v>16</v>
      </c>
    </row>
    <row r="5" customHeight="1" spans="1:10">
      <c r="A5" s="6"/>
      <c r="B5" s="13"/>
      <c r="C5" s="6" t="s">
        <v>18</v>
      </c>
      <c r="D5" s="7">
        <v>300</v>
      </c>
      <c r="E5" s="8" t="s">
        <v>19</v>
      </c>
      <c r="F5" s="11"/>
      <c r="G5" s="12" t="s">
        <v>20</v>
      </c>
      <c r="H5" s="9">
        <f t="shared" si="0"/>
        <v>0</v>
      </c>
      <c r="I5" s="6" t="s">
        <v>21</v>
      </c>
      <c r="J5" s="6" t="s">
        <v>16</v>
      </c>
    </row>
    <row r="6" ht="100" customHeight="1" spans="1:10">
      <c r="A6" s="6"/>
      <c r="B6" s="13"/>
      <c r="C6" s="6" t="s">
        <v>22</v>
      </c>
      <c r="D6" s="7">
        <v>3253</v>
      </c>
      <c r="E6" s="8" t="s">
        <v>23</v>
      </c>
      <c r="F6" s="11"/>
      <c r="G6" s="12" t="s">
        <v>24</v>
      </c>
      <c r="H6" s="9">
        <f t="shared" si="0"/>
        <v>0</v>
      </c>
      <c r="I6" s="6" t="s">
        <v>25</v>
      </c>
      <c r="J6" s="6" t="s">
        <v>26</v>
      </c>
    </row>
    <row r="7" customHeight="1" spans="1:10">
      <c r="A7" s="6"/>
      <c r="B7" s="13"/>
      <c r="C7" s="6" t="s">
        <v>27</v>
      </c>
      <c r="D7" s="7">
        <v>3</v>
      </c>
      <c r="E7" s="8" t="s">
        <v>13</v>
      </c>
      <c r="F7" s="11"/>
      <c r="G7" s="12" t="s">
        <v>14</v>
      </c>
      <c r="H7" s="9">
        <f t="shared" si="0"/>
        <v>0</v>
      </c>
      <c r="I7" s="6" t="s">
        <v>28</v>
      </c>
      <c r="J7" s="6" t="s">
        <v>29</v>
      </c>
    </row>
    <row r="8" customHeight="1" spans="1:10">
      <c r="A8" s="6"/>
      <c r="B8" s="10" t="s">
        <v>30</v>
      </c>
      <c r="C8" s="6" t="s">
        <v>12</v>
      </c>
      <c r="D8" s="7">
        <v>18</v>
      </c>
      <c r="E8" s="8" t="s">
        <v>13</v>
      </c>
      <c r="F8" s="11"/>
      <c r="G8" s="12" t="s">
        <v>14</v>
      </c>
      <c r="H8" s="9">
        <f t="shared" si="0"/>
        <v>0</v>
      </c>
      <c r="I8" s="6" t="s">
        <v>15</v>
      </c>
      <c r="J8" s="6" t="s">
        <v>16</v>
      </c>
    </row>
    <row r="9" customHeight="1" spans="1:10">
      <c r="A9" s="6"/>
      <c r="B9" s="13"/>
      <c r="C9" s="6" t="s">
        <v>17</v>
      </c>
      <c r="D9" s="7">
        <v>10</v>
      </c>
      <c r="E9" s="8" t="s">
        <v>13</v>
      </c>
      <c r="F9" s="11"/>
      <c r="G9" s="12" t="s">
        <v>14</v>
      </c>
      <c r="H9" s="9">
        <f t="shared" si="0"/>
        <v>0</v>
      </c>
      <c r="I9" s="6" t="s">
        <v>15</v>
      </c>
      <c r="J9" s="6" t="s">
        <v>16</v>
      </c>
    </row>
    <row r="10" customHeight="1" spans="1:10">
      <c r="A10" s="6"/>
      <c r="B10" s="13"/>
      <c r="C10" s="6" t="s">
        <v>18</v>
      </c>
      <c r="D10" s="7">
        <v>200</v>
      </c>
      <c r="E10" s="8" t="s">
        <v>19</v>
      </c>
      <c r="F10" s="11"/>
      <c r="G10" s="12" t="s">
        <v>20</v>
      </c>
      <c r="H10" s="9">
        <f t="shared" si="0"/>
        <v>0</v>
      </c>
      <c r="I10" s="6" t="s">
        <v>21</v>
      </c>
      <c r="J10" s="6" t="s">
        <v>16</v>
      </c>
    </row>
    <row r="11" ht="75" customHeight="1" spans="1:10">
      <c r="A11" s="6"/>
      <c r="B11" s="13"/>
      <c r="C11" s="6" t="s">
        <v>22</v>
      </c>
      <c r="D11" s="7">
        <v>1250</v>
      </c>
      <c r="E11" s="8" t="s">
        <v>23</v>
      </c>
      <c r="F11" s="11"/>
      <c r="G11" s="12" t="s">
        <v>24</v>
      </c>
      <c r="H11" s="9">
        <f t="shared" si="0"/>
        <v>0</v>
      </c>
      <c r="I11" s="6" t="s">
        <v>25</v>
      </c>
      <c r="J11" s="6" t="s">
        <v>31</v>
      </c>
    </row>
    <row r="12" customHeight="1" spans="1:10">
      <c r="A12" s="6"/>
      <c r="B12" s="13"/>
      <c r="C12" s="6" t="s">
        <v>32</v>
      </c>
      <c r="D12" s="7">
        <v>2</v>
      </c>
      <c r="E12" s="8" t="s">
        <v>13</v>
      </c>
      <c r="F12" s="11"/>
      <c r="G12" s="12" t="s">
        <v>14</v>
      </c>
      <c r="H12" s="9">
        <f t="shared" si="0"/>
        <v>0</v>
      </c>
      <c r="I12" s="6" t="s">
        <v>28</v>
      </c>
      <c r="J12" s="6" t="s">
        <v>33</v>
      </c>
    </row>
    <row r="13" customHeight="1" spans="1:10">
      <c r="A13" s="13" t="s">
        <v>34</v>
      </c>
      <c r="B13" s="10" t="s">
        <v>35</v>
      </c>
      <c r="C13" s="6" t="s">
        <v>36</v>
      </c>
      <c r="D13" s="7">
        <v>50</v>
      </c>
      <c r="E13" s="8" t="s">
        <v>37</v>
      </c>
      <c r="F13" s="11"/>
      <c r="G13" s="12" t="s">
        <v>38</v>
      </c>
      <c r="H13" s="9">
        <f t="shared" si="0"/>
        <v>0</v>
      </c>
      <c r="I13" s="6" t="s">
        <v>39</v>
      </c>
      <c r="J13" s="6" t="s">
        <v>35</v>
      </c>
    </row>
    <row r="14" customHeight="1" spans="1:10">
      <c r="A14" s="13"/>
      <c r="B14" s="13"/>
      <c r="C14" s="6" t="s">
        <v>40</v>
      </c>
      <c r="D14" s="7">
        <v>35</v>
      </c>
      <c r="E14" s="8" t="s">
        <v>37</v>
      </c>
      <c r="F14" s="11"/>
      <c r="G14" s="12" t="s">
        <v>38</v>
      </c>
      <c r="H14" s="9">
        <f t="shared" si="0"/>
        <v>0</v>
      </c>
      <c r="I14" s="6" t="s">
        <v>39</v>
      </c>
      <c r="J14" s="6" t="s">
        <v>35</v>
      </c>
    </row>
    <row r="15" customHeight="1" spans="1:10">
      <c r="A15" s="13"/>
      <c r="B15" s="13"/>
      <c r="C15" s="10" t="s">
        <v>41</v>
      </c>
      <c r="D15" s="7">
        <v>20</v>
      </c>
      <c r="E15" s="8" t="s">
        <v>37</v>
      </c>
      <c r="F15" s="11"/>
      <c r="G15" s="12" t="s">
        <v>38</v>
      </c>
      <c r="H15" s="9">
        <f t="shared" si="0"/>
        <v>0</v>
      </c>
      <c r="I15" s="6" t="s">
        <v>42</v>
      </c>
      <c r="J15" s="6" t="s">
        <v>43</v>
      </c>
    </row>
    <row r="16" customHeight="1" spans="1:10">
      <c r="A16" s="13"/>
      <c r="B16" s="13"/>
      <c r="C16" s="14"/>
      <c r="D16" s="7">
        <v>10</v>
      </c>
      <c r="E16" s="8" t="s">
        <v>37</v>
      </c>
      <c r="F16" s="11"/>
      <c r="G16" s="12" t="s">
        <v>38</v>
      </c>
      <c r="H16" s="9">
        <f t="shared" si="0"/>
        <v>0</v>
      </c>
      <c r="I16" s="6" t="s">
        <v>42</v>
      </c>
      <c r="J16" s="6" t="s">
        <v>44</v>
      </c>
    </row>
    <row r="17" customHeight="1" spans="1:10">
      <c r="A17" s="13"/>
      <c r="B17" s="13"/>
      <c r="C17" s="13" t="s">
        <v>45</v>
      </c>
      <c r="D17" s="7">
        <v>6</v>
      </c>
      <c r="E17" s="8" t="s">
        <v>37</v>
      </c>
      <c r="F17" s="11"/>
      <c r="G17" s="12" t="s">
        <v>38</v>
      </c>
      <c r="H17" s="9">
        <f t="shared" si="0"/>
        <v>0</v>
      </c>
      <c r="I17" s="6" t="s">
        <v>42</v>
      </c>
      <c r="J17" s="6" t="s">
        <v>43</v>
      </c>
    </row>
    <row r="18" customHeight="1" spans="1:10">
      <c r="A18" s="13"/>
      <c r="B18" s="13"/>
      <c r="C18" s="10" t="s">
        <v>46</v>
      </c>
      <c r="D18" s="7">
        <v>30</v>
      </c>
      <c r="E18" s="8" t="s">
        <v>37</v>
      </c>
      <c r="F18" s="11"/>
      <c r="G18" s="12" t="s">
        <v>38</v>
      </c>
      <c r="H18" s="9">
        <f t="shared" si="0"/>
        <v>0</v>
      </c>
      <c r="I18" s="6" t="s">
        <v>42</v>
      </c>
      <c r="J18" s="6" t="s">
        <v>43</v>
      </c>
    </row>
    <row r="19" customHeight="1" spans="1:10">
      <c r="A19" s="13"/>
      <c r="B19" s="13"/>
      <c r="C19" s="14"/>
      <c r="D19" s="7">
        <v>20</v>
      </c>
      <c r="E19" s="8" t="s">
        <v>37</v>
      </c>
      <c r="F19" s="11"/>
      <c r="G19" s="12" t="s">
        <v>38</v>
      </c>
      <c r="H19" s="9">
        <f t="shared" si="0"/>
        <v>0</v>
      </c>
      <c r="I19" s="6" t="s">
        <v>42</v>
      </c>
      <c r="J19" s="6" t="s">
        <v>44</v>
      </c>
    </row>
    <row r="20" ht="25" customHeight="1" spans="1:10">
      <c r="A20" s="13"/>
      <c r="B20" s="13"/>
      <c r="C20" s="6" t="s">
        <v>47</v>
      </c>
      <c r="D20" s="7">
        <v>3</v>
      </c>
      <c r="E20" s="8" t="s">
        <v>37</v>
      </c>
      <c r="F20" s="11"/>
      <c r="G20" s="12" t="s">
        <v>38</v>
      </c>
      <c r="H20" s="9">
        <f t="shared" si="0"/>
        <v>0</v>
      </c>
      <c r="I20" s="6" t="s">
        <v>39</v>
      </c>
      <c r="J20" s="6" t="s">
        <v>35</v>
      </c>
    </row>
    <row r="21" customHeight="1" spans="1:10">
      <c r="A21" s="13"/>
      <c r="B21" s="13"/>
      <c r="C21" s="6" t="s">
        <v>48</v>
      </c>
      <c r="D21" s="7">
        <v>1</v>
      </c>
      <c r="E21" s="8" t="s">
        <v>37</v>
      </c>
      <c r="F21" s="11"/>
      <c r="G21" s="12" t="s">
        <v>38</v>
      </c>
      <c r="H21" s="9">
        <f t="shared" si="0"/>
        <v>0</v>
      </c>
      <c r="I21" s="6" t="s">
        <v>39</v>
      </c>
      <c r="J21" s="6" t="s">
        <v>35</v>
      </c>
    </row>
    <row r="22" customHeight="1" spans="1:10">
      <c r="A22" s="13"/>
      <c r="B22" s="13"/>
      <c r="C22" s="6" t="s">
        <v>49</v>
      </c>
      <c r="D22" s="7">
        <v>1</v>
      </c>
      <c r="E22" s="8" t="s">
        <v>37</v>
      </c>
      <c r="F22" s="11"/>
      <c r="G22" s="12" t="s">
        <v>38</v>
      </c>
      <c r="H22" s="9">
        <f t="shared" si="0"/>
        <v>0</v>
      </c>
      <c r="I22" s="6" t="s">
        <v>39</v>
      </c>
      <c r="J22" s="6" t="s">
        <v>35</v>
      </c>
    </row>
    <row r="23" customHeight="1" spans="1:10">
      <c r="A23" s="13"/>
      <c r="B23" s="14"/>
      <c r="C23" s="6" t="s">
        <v>50</v>
      </c>
      <c r="D23" s="7">
        <v>2</v>
      </c>
      <c r="E23" s="8" t="s">
        <v>37</v>
      </c>
      <c r="F23" s="11"/>
      <c r="G23" s="12" t="s">
        <v>38</v>
      </c>
      <c r="H23" s="9">
        <f t="shared" si="0"/>
        <v>0</v>
      </c>
      <c r="I23" s="6" t="s">
        <v>51</v>
      </c>
      <c r="J23" s="6" t="s">
        <v>35</v>
      </c>
    </row>
    <row r="24" customHeight="1" spans="1:10">
      <c r="A24" s="6" t="s">
        <v>52</v>
      </c>
      <c r="B24" s="10" t="s">
        <v>35</v>
      </c>
      <c r="C24" s="6" t="s">
        <v>53</v>
      </c>
      <c r="D24" s="7">
        <v>30</v>
      </c>
      <c r="E24" s="8" t="s">
        <v>54</v>
      </c>
      <c r="F24" s="11"/>
      <c r="G24" s="12" t="s">
        <v>55</v>
      </c>
      <c r="H24" s="9">
        <f t="shared" si="0"/>
        <v>0</v>
      </c>
      <c r="I24" s="6" t="s">
        <v>51</v>
      </c>
      <c r="J24" s="6" t="s">
        <v>35</v>
      </c>
    </row>
    <row r="25" customHeight="1" spans="1:10">
      <c r="A25" s="6"/>
      <c r="B25" s="13"/>
      <c r="C25" s="6" t="s">
        <v>56</v>
      </c>
      <c r="D25" s="7">
        <v>16</v>
      </c>
      <c r="E25" s="8" t="s">
        <v>54</v>
      </c>
      <c r="F25" s="11"/>
      <c r="G25" s="12" t="s">
        <v>55</v>
      </c>
      <c r="H25" s="9">
        <f t="shared" si="0"/>
        <v>0</v>
      </c>
      <c r="I25" s="6" t="s">
        <v>51</v>
      </c>
      <c r="J25" s="6" t="s">
        <v>35</v>
      </c>
    </row>
    <row r="26" customHeight="1" spans="1:10">
      <c r="A26" s="6"/>
      <c r="B26" s="13"/>
      <c r="C26" s="6" t="s">
        <v>57</v>
      </c>
      <c r="D26" s="7">
        <v>6</v>
      </c>
      <c r="E26" s="8" t="s">
        <v>54</v>
      </c>
      <c r="F26" s="11"/>
      <c r="G26" s="12" t="s">
        <v>55</v>
      </c>
      <c r="H26" s="9">
        <f t="shared" si="0"/>
        <v>0</v>
      </c>
      <c r="I26" s="6" t="s">
        <v>51</v>
      </c>
      <c r="J26" s="6" t="s">
        <v>35</v>
      </c>
    </row>
    <row r="27" customHeight="1" spans="1:10">
      <c r="A27" s="6"/>
      <c r="B27" s="13"/>
      <c r="C27" s="6" t="s">
        <v>58</v>
      </c>
      <c r="D27" s="7">
        <v>50</v>
      </c>
      <c r="E27" s="8" t="s">
        <v>13</v>
      </c>
      <c r="F27" s="11"/>
      <c r="G27" s="12" t="s">
        <v>14</v>
      </c>
      <c r="H27" s="9">
        <f t="shared" si="0"/>
        <v>0</v>
      </c>
      <c r="I27" s="6" t="s">
        <v>28</v>
      </c>
      <c r="J27" s="6" t="s">
        <v>35</v>
      </c>
    </row>
    <row r="28" customHeight="1" spans="1:10">
      <c r="A28" s="10" t="s">
        <v>59</v>
      </c>
      <c r="B28" s="10" t="s">
        <v>35</v>
      </c>
      <c r="C28" s="6" t="s">
        <v>60</v>
      </c>
      <c r="D28" s="7">
        <v>1</v>
      </c>
      <c r="E28" s="8" t="s">
        <v>37</v>
      </c>
      <c r="F28" s="11"/>
      <c r="G28" s="12" t="s">
        <v>38</v>
      </c>
      <c r="H28" s="9">
        <f t="shared" si="0"/>
        <v>0</v>
      </c>
      <c r="I28" s="6" t="s">
        <v>51</v>
      </c>
      <c r="J28" s="6" t="s">
        <v>35</v>
      </c>
    </row>
    <row r="29" customHeight="1" spans="1:10">
      <c r="A29" s="13"/>
      <c r="B29" s="13"/>
      <c r="C29" s="6" t="s">
        <v>61</v>
      </c>
      <c r="D29" s="7">
        <v>10</v>
      </c>
      <c r="E29" s="8" t="s">
        <v>62</v>
      </c>
      <c r="F29" s="11"/>
      <c r="G29" s="12" t="s">
        <v>63</v>
      </c>
      <c r="H29" s="9">
        <f t="shared" si="0"/>
        <v>0</v>
      </c>
      <c r="I29" s="6" t="s">
        <v>64</v>
      </c>
      <c r="J29" s="6" t="s">
        <v>35</v>
      </c>
    </row>
    <row r="30" customHeight="1" spans="1:10">
      <c r="A30" s="13"/>
      <c r="B30" s="13"/>
      <c r="C30" s="6" t="s">
        <v>65</v>
      </c>
      <c r="D30" s="7">
        <v>5</v>
      </c>
      <c r="E30" s="8" t="s">
        <v>62</v>
      </c>
      <c r="F30" s="11"/>
      <c r="G30" s="12" t="s">
        <v>63</v>
      </c>
      <c r="H30" s="9">
        <f t="shared" si="0"/>
        <v>0</v>
      </c>
      <c r="I30" s="6" t="s">
        <v>66</v>
      </c>
      <c r="J30" s="6" t="s">
        <v>35</v>
      </c>
    </row>
    <row r="31" ht="39" customHeight="1" spans="1:10">
      <c r="A31" s="10" t="s">
        <v>67</v>
      </c>
      <c r="B31" s="10" t="s">
        <v>35</v>
      </c>
      <c r="C31" s="10" t="s">
        <v>68</v>
      </c>
      <c r="D31" s="7">
        <v>1</v>
      </c>
      <c r="E31" s="8" t="s">
        <v>37</v>
      </c>
      <c r="F31" s="11"/>
      <c r="G31" s="12" t="s">
        <v>38</v>
      </c>
      <c r="H31" s="9">
        <f t="shared" si="0"/>
        <v>0</v>
      </c>
      <c r="I31" s="6" t="s">
        <v>69</v>
      </c>
      <c r="J31" s="6" t="s">
        <v>35</v>
      </c>
    </row>
    <row r="32" ht="25" customHeight="1" spans="1:10">
      <c r="A32" s="13"/>
      <c r="B32" s="13"/>
      <c r="C32" s="10" t="s">
        <v>70</v>
      </c>
      <c r="D32" s="7">
        <v>1</v>
      </c>
      <c r="E32" s="8" t="s">
        <v>37</v>
      </c>
      <c r="F32" s="11"/>
      <c r="G32" s="12" t="s">
        <v>38</v>
      </c>
      <c r="H32" s="9">
        <f t="shared" si="0"/>
        <v>0</v>
      </c>
      <c r="I32" s="6" t="s">
        <v>71</v>
      </c>
      <c r="J32" s="6" t="s">
        <v>35</v>
      </c>
    </row>
    <row r="33" customHeight="1" spans="1:10">
      <c r="A33" s="13"/>
      <c r="B33" s="14"/>
      <c r="C33" s="10" t="s">
        <v>72</v>
      </c>
      <c r="D33" s="7">
        <v>1</v>
      </c>
      <c r="E33" s="8" t="s">
        <v>37</v>
      </c>
      <c r="F33" s="11"/>
      <c r="G33" s="12" t="s">
        <v>38</v>
      </c>
      <c r="H33" s="9">
        <f t="shared" si="0"/>
        <v>0</v>
      </c>
      <c r="I33" s="6" t="s">
        <v>51</v>
      </c>
      <c r="J33" s="6" t="s">
        <v>35</v>
      </c>
    </row>
    <row r="34" customHeight="1" spans="1:10">
      <c r="A34" s="6"/>
      <c r="B34" s="13"/>
      <c r="C34" s="15" t="s">
        <v>73</v>
      </c>
      <c r="D34" s="7">
        <v>1</v>
      </c>
      <c r="E34" s="8" t="s">
        <v>37</v>
      </c>
      <c r="F34" s="11"/>
      <c r="G34" s="12" t="s">
        <v>38</v>
      </c>
      <c r="H34" s="9">
        <f t="shared" ref="H34:H66" si="1">D34*F34</f>
        <v>0</v>
      </c>
      <c r="I34" s="6" t="s">
        <v>51</v>
      </c>
      <c r="J34" s="6" t="s">
        <v>35</v>
      </c>
    </row>
    <row r="35" customHeight="1" spans="1:10">
      <c r="A35" s="6"/>
      <c r="B35" s="13"/>
      <c r="C35" s="15" t="s">
        <v>74</v>
      </c>
      <c r="D35" s="7">
        <v>1</v>
      </c>
      <c r="E35" s="8" t="s">
        <v>37</v>
      </c>
      <c r="F35" s="11"/>
      <c r="G35" s="12" t="s">
        <v>38</v>
      </c>
      <c r="H35" s="9">
        <f t="shared" si="1"/>
        <v>0</v>
      </c>
      <c r="I35" s="6" t="s">
        <v>51</v>
      </c>
      <c r="J35" s="6" t="s">
        <v>35</v>
      </c>
    </row>
    <row r="36" customHeight="1" spans="1:10">
      <c r="A36" s="6"/>
      <c r="B36" s="13"/>
      <c r="C36" s="16" t="s">
        <v>75</v>
      </c>
      <c r="D36" s="7">
        <v>1</v>
      </c>
      <c r="E36" s="8" t="s">
        <v>37</v>
      </c>
      <c r="F36" s="11"/>
      <c r="G36" s="12" t="s">
        <v>38</v>
      </c>
      <c r="H36" s="9">
        <f t="shared" si="1"/>
        <v>0</v>
      </c>
      <c r="I36" s="6" t="s">
        <v>51</v>
      </c>
      <c r="J36" s="6" t="s">
        <v>35</v>
      </c>
    </row>
    <row r="37" customHeight="1" spans="1:10">
      <c r="A37" s="6"/>
      <c r="B37" s="13"/>
      <c r="C37" s="15" t="s">
        <v>76</v>
      </c>
      <c r="D37" s="7">
        <v>1</v>
      </c>
      <c r="E37" s="8" t="s">
        <v>37</v>
      </c>
      <c r="F37" s="11"/>
      <c r="G37" s="12" t="s">
        <v>38</v>
      </c>
      <c r="H37" s="9">
        <f t="shared" si="1"/>
        <v>0</v>
      </c>
      <c r="I37" s="6" t="s">
        <v>51</v>
      </c>
      <c r="J37" s="6" t="s">
        <v>35</v>
      </c>
    </row>
    <row r="38" customHeight="1" spans="1:10">
      <c r="A38" s="6"/>
      <c r="B38" s="13"/>
      <c r="C38" s="15" t="s">
        <v>77</v>
      </c>
      <c r="D38" s="7">
        <v>1</v>
      </c>
      <c r="E38" s="8" t="s">
        <v>37</v>
      </c>
      <c r="F38" s="11"/>
      <c r="G38" s="12" t="s">
        <v>38</v>
      </c>
      <c r="H38" s="9">
        <f t="shared" si="1"/>
        <v>0</v>
      </c>
      <c r="I38" s="6" t="s">
        <v>51</v>
      </c>
      <c r="J38" s="6" t="s">
        <v>35</v>
      </c>
    </row>
    <row r="39" customHeight="1" spans="1:10">
      <c r="A39" s="6"/>
      <c r="B39" s="13"/>
      <c r="C39" s="10" t="s">
        <v>78</v>
      </c>
      <c r="D39" s="7">
        <v>3</v>
      </c>
      <c r="E39" s="8" t="s">
        <v>37</v>
      </c>
      <c r="F39" s="11"/>
      <c r="G39" s="12" t="s">
        <v>38</v>
      </c>
      <c r="H39" s="9">
        <f t="shared" si="1"/>
        <v>0</v>
      </c>
      <c r="I39" s="6" t="s">
        <v>51</v>
      </c>
      <c r="J39" s="6" t="s">
        <v>35</v>
      </c>
    </row>
    <row r="40" customHeight="1" spans="1:10">
      <c r="A40" s="6"/>
      <c r="B40" s="13"/>
      <c r="C40" s="13"/>
      <c r="D40" s="7">
        <v>1</v>
      </c>
      <c r="E40" s="8" t="s">
        <v>37</v>
      </c>
      <c r="F40" s="11"/>
      <c r="G40" s="12" t="s">
        <v>38</v>
      </c>
      <c r="H40" s="9">
        <f t="shared" si="1"/>
        <v>0</v>
      </c>
      <c r="I40" s="6" t="s">
        <v>79</v>
      </c>
      <c r="J40" s="6" t="s">
        <v>35</v>
      </c>
    </row>
    <row r="41" customHeight="1" spans="1:10">
      <c r="A41" s="6"/>
      <c r="B41" s="13"/>
      <c r="C41" s="13"/>
      <c r="D41" s="7">
        <v>1</v>
      </c>
      <c r="E41" s="8" t="s">
        <v>37</v>
      </c>
      <c r="F41" s="11"/>
      <c r="G41" s="12" t="s">
        <v>38</v>
      </c>
      <c r="H41" s="9">
        <f t="shared" si="1"/>
        <v>0</v>
      </c>
      <c r="I41" s="6" t="s">
        <v>80</v>
      </c>
      <c r="J41" s="6" t="s">
        <v>35</v>
      </c>
    </row>
    <row r="42" customHeight="1" spans="1:10">
      <c r="A42" s="10" t="s">
        <v>81</v>
      </c>
      <c r="B42" s="10" t="s">
        <v>35</v>
      </c>
      <c r="C42" s="6" t="s">
        <v>82</v>
      </c>
      <c r="D42" s="7">
        <v>2</v>
      </c>
      <c r="E42" s="8" t="s">
        <v>37</v>
      </c>
      <c r="F42" s="11"/>
      <c r="G42" s="12" t="s">
        <v>38</v>
      </c>
      <c r="H42" s="9">
        <f t="shared" si="1"/>
        <v>0</v>
      </c>
      <c r="I42" s="6" t="s">
        <v>51</v>
      </c>
      <c r="J42" s="6" t="s">
        <v>35</v>
      </c>
    </row>
    <row r="43" customHeight="1" spans="1:10">
      <c r="A43" s="13"/>
      <c r="B43" s="13"/>
      <c r="C43" s="16" t="s">
        <v>83</v>
      </c>
      <c r="D43" s="7">
        <v>1</v>
      </c>
      <c r="E43" s="8" t="s">
        <v>37</v>
      </c>
      <c r="F43" s="11"/>
      <c r="G43" s="12" t="s">
        <v>38</v>
      </c>
      <c r="H43" s="9">
        <f t="shared" si="1"/>
        <v>0</v>
      </c>
      <c r="I43" s="6" t="s">
        <v>51</v>
      </c>
      <c r="J43" s="6" t="s">
        <v>35</v>
      </c>
    </row>
    <row r="44" customHeight="1" spans="1:10">
      <c r="A44" s="13"/>
      <c r="B44" s="14"/>
      <c r="C44" s="16" t="s">
        <v>84</v>
      </c>
      <c r="D44" s="7">
        <v>1</v>
      </c>
      <c r="E44" s="8" t="s">
        <v>37</v>
      </c>
      <c r="F44" s="11"/>
      <c r="G44" s="12" t="s">
        <v>38</v>
      </c>
      <c r="H44" s="9">
        <f t="shared" si="1"/>
        <v>0</v>
      </c>
      <c r="I44" s="6" t="s">
        <v>51</v>
      </c>
      <c r="J44" s="6" t="s">
        <v>35</v>
      </c>
    </row>
    <row r="45" customHeight="1" spans="1:10">
      <c r="A45" s="6" t="s">
        <v>85</v>
      </c>
      <c r="B45" s="10" t="s">
        <v>35</v>
      </c>
      <c r="C45" s="16" t="s">
        <v>86</v>
      </c>
      <c r="D45" s="7">
        <v>4</v>
      </c>
      <c r="E45" s="8" t="s">
        <v>37</v>
      </c>
      <c r="F45" s="11"/>
      <c r="G45" s="12" t="s">
        <v>38</v>
      </c>
      <c r="H45" s="9">
        <f t="shared" si="1"/>
        <v>0</v>
      </c>
      <c r="I45" s="6" t="s">
        <v>51</v>
      </c>
      <c r="J45" s="6" t="s">
        <v>35</v>
      </c>
    </row>
    <row r="46" customHeight="1" spans="1:10">
      <c r="A46" s="6"/>
      <c r="B46" s="14"/>
      <c r="C46" s="16" t="s">
        <v>87</v>
      </c>
      <c r="D46" s="7">
        <v>2</v>
      </c>
      <c r="E46" s="8" t="s">
        <v>37</v>
      </c>
      <c r="F46" s="11"/>
      <c r="G46" s="12" t="s">
        <v>38</v>
      </c>
      <c r="H46" s="9">
        <f t="shared" si="1"/>
        <v>0</v>
      </c>
      <c r="I46" s="6" t="s">
        <v>51</v>
      </c>
      <c r="J46" s="6" t="s">
        <v>35</v>
      </c>
    </row>
    <row r="47" customHeight="1" spans="1:10">
      <c r="A47" s="10" t="s">
        <v>88</v>
      </c>
      <c r="B47" s="10" t="s">
        <v>35</v>
      </c>
      <c r="C47" s="16" t="s">
        <v>89</v>
      </c>
      <c r="D47" s="7">
        <v>2</v>
      </c>
      <c r="E47" s="8" t="s">
        <v>37</v>
      </c>
      <c r="F47" s="11"/>
      <c r="G47" s="12" t="s">
        <v>38</v>
      </c>
      <c r="H47" s="9">
        <f t="shared" si="1"/>
        <v>0</v>
      </c>
      <c r="I47" s="6" t="s">
        <v>51</v>
      </c>
      <c r="J47" s="6" t="s">
        <v>35</v>
      </c>
    </row>
    <row r="48" customHeight="1" spans="1:10">
      <c r="A48" s="13"/>
      <c r="B48" s="13"/>
      <c r="C48" s="16" t="s">
        <v>90</v>
      </c>
      <c r="D48" s="7">
        <v>2</v>
      </c>
      <c r="E48" s="8" t="s">
        <v>37</v>
      </c>
      <c r="F48" s="11"/>
      <c r="G48" s="12" t="s">
        <v>38</v>
      </c>
      <c r="H48" s="9">
        <f t="shared" si="1"/>
        <v>0</v>
      </c>
      <c r="I48" s="6" t="s">
        <v>51</v>
      </c>
      <c r="J48" s="6" t="s">
        <v>35</v>
      </c>
    </row>
    <row r="49" customHeight="1" spans="1:10">
      <c r="A49" s="13"/>
      <c r="B49" s="14"/>
      <c r="C49" s="16" t="s">
        <v>91</v>
      </c>
      <c r="D49" s="7">
        <v>1</v>
      </c>
      <c r="E49" s="8" t="s">
        <v>37</v>
      </c>
      <c r="F49" s="11"/>
      <c r="G49" s="12" t="s">
        <v>38</v>
      </c>
      <c r="H49" s="9">
        <f t="shared" si="1"/>
        <v>0</v>
      </c>
      <c r="I49" s="6" t="s">
        <v>51</v>
      </c>
      <c r="J49" s="6" t="s">
        <v>35</v>
      </c>
    </row>
    <row r="50" customHeight="1" spans="1:10">
      <c r="A50" s="10" t="s">
        <v>92</v>
      </c>
      <c r="B50" s="10" t="s">
        <v>35</v>
      </c>
      <c r="C50" s="17" t="s">
        <v>93</v>
      </c>
      <c r="D50" s="7">
        <v>1</v>
      </c>
      <c r="E50" s="8" t="s">
        <v>37</v>
      </c>
      <c r="F50" s="11"/>
      <c r="G50" s="12" t="s">
        <v>38</v>
      </c>
      <c r="H50" s="9">
        <f t="shared" si="1"/>
        <v>0</v>
      </c>
      <c r="I50" s="6" t="s">
        <v>51</v>
      </c>
      <c r="J50" s="6" t="s">
        <v>35</v>
      </c>
    </row>
    <row r="51" customHeight="1" spans="1:10">
      <c r="A51" s="6" t="s">
        <v>94</v>
      </c>
      <c r="B51" s="10" t="s">
        <v>35</v>
      </c>
      <c r="C51" s="16" t="s">
        <v>95</v>
      </c>
      <c r="D51" s="7">
        <v>3</v>
      </c>
      <c r="E51" s="8" t="s">
        <v>37</v>
      </c>
      <c r="F51" s="11"/>
      <c r="G51" s="12" t="s">
        <v>38</v>
      </c>
      <c r="H51" s="9">
        <f t="shared" si="1"/>
        <v>0</v>
      </c>
      <c r="I51" s="16" t="s">
        <v>42</v>
      </c>
      <c r="J51" s="6" t="s">
        <v>35</v>
      </c>
    </row>
    <row r="52" customHeight="1" spans="1:10">
      <c r="A52" s="6"/>
      <c r="B52" s="13"/>
      <c r="C52" s="6" t="s">
        <v>96</v>
      </c>
      <c r="D52" s="7">
        <v>1</v>
      </c>
      <c r="E52" s="8" t="s">
        <v>97</v>
      </c>
      <c r="F52" s="11"/>
      <c r="G52" s="12" t="s">
        <v>98</v>
      </c>
      <c r="H52" s="9">
        <f t="shared" si="1"/>
        <v>0</v>
      </c>
      <c r="I52" s="6" t="s">
        <v>99</v>
      </c>
      <c r="J52" s="6" t="s">
        <v>35</v>
      </c>
    </row>
    <row r="53" customHeight="1" spans="1:10">
      <c r="A53" s="6"/>
      <c r="B53" s="13"/>
      <c r="C53" s="6" t="s">
        <v>100</v>
      </c>
      <c r="D53" s="7">
        <v>2</v>
      </c>
      <c r="E53" s="8" t="s">
        <v>37</v>
      </c>
      <c r="F53" s="11"/>
      <c r="G53" s="12" t="s">
        <v>38</v>
      </c>
      <c r="H53" s="9">
        <f t="shared" si="1"/>
        <v>0</v>
      </c>
      <c r="I53" s="6" t="s">
        <v>42</v>
      </c>
      <c r="J53" s="6" t="s">
        <v>35</v>
      </c>
    </row>
    <row r="54" customHeight="1" spans="1:10">
      <c r="A54" s="14" t="s">
        <v>101</v>
      </c>
      <c r="B54" s="6" t="s">
        <v>35</v>
      </c>
      <c r="C54" s="14" t="s">
        <v>102</v>
      </c>
      <c r="D54" s="7">
        <v>50</v>
      </c>
      <c r="E54" s="12" t="s">
        <v>62</v>
      </c>
      <c r="F54" s="11"/>
      <c r="G54" s="12" t="s">
        <v>63</v>
      </c>
      <c r="H54" s="9">
        <f t="shared" si="1"/>
        <v>0</v>
      </c>
      <c r="I54" s="6" t="s">
        <v>103</v>
      </c>
      <c r="J54" s="6" t="s">
        <v>35</v>
      </c>
    </row>
    <row r="55" customHeight="1" spans="1:10">
      <c r="A55" s="6"/>
      <c r="B55" s="6"/>
      <c r="C55" s="18"/>
      <c r="D55" s="19"/>
      <c r="E55" s="12"/>
      <c r="F55" s="11"/>
      <c r="G55" s="12" t="s">
        <v>104</v>
      </c>
      <c r="H55" s="20">
        <f>SUM(H3:H54)</f>
        <v>0</v>
      </c>
      <c r="I55" s="6"/>
      <c r="J55" s="6"/>
    </row>
  </sheetData>
  <mergeCells count="25">
    <mergeCell ref="A1:J1"/>
    <mergeCell ref="A3:A12"/>
    <mergeCell ref="A13:A23"/>
    <mergeCell ref="A24:A27"/>
    <mergeCell ref="A28:A30"/>
    <mergeCell ref="A31:A33"/>
    <mergeCell ref="A34:A41"/>
    <mergeCell ref="A42:A44"/>
    <mergeCell ref="A45:A46"/>
    <mergeCell ref="A47:A49"/>
    <mergeCell ref="A51:A53"/>
    <mergeCell ref="B3:B7"/>
    <mergeCell ref="B8:B12"/>
    <mergeCell ref="B13:B23"/>
    <mergeCell ref="B24:B27"/>
    <mergeCell ref="B28:B30"/>
    <mergeCell ref="B31:B33"/>
    <mergeCell ref="B34:B41"/>
    <mergeCell ref="B42:B44"/>
    <mergeCell ref="B45:B46"/>
    <mergeCell ref="B47:B49"/>
    <mergeCell ref="B51:B53"/>
    <mergeCell ref="C15:C16"/>
    <mergeCell ref="C18:C19"/>
    <mergeCell ref="C39:C4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囚生</cp:lastModifiedBy>
  <dcterms:created xsi:type="dcterms:W3CDTF">2024-03-28T01:25:00Z</dcterms:created>
  <dcterms:modified xsi:type="dcterms:W3CDTF">2026-09-02T01:59:33Z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621E03CC9ED444199425996F0396D87E_13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